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1720" windowHeight="12570"/>
  </bookViews>
  <sheets>
    <sheet name="Offer" sheetId="1" r:id="rId1"/>
    <sheet name="Report" sheetId="2" r:id="rId2"/>
  </sheets>
  <definedNames>
    <definedName name="_xlnm._FilterDatabase" localSheetId="0" hidden="1">Offer!$A:$A</definedName>
  </definedNames>
  <calcPr calcId="145621"/>
</workbook>
</file>

<file path=xl/calcChain.xml><?xml version="1.0" encoding="utf-8"?>
<calcChain xmlns="http://schemas.openxmlformats.org/spreadsheetml/2006/main">
  <c r="A2" i="2" l="1"/>
  <c r="W24" i="1"/>
  <c r="V24" i="1"/>
  <c r="U24" i="1"/>
  <c r="W23" i="1"/>
  <c r="V23" i="1"/>
  <c r="U23" i="1"/>
  <c r="W22" i="1"/>
  <c r="V22" i="1"/>
  <c r="U22" i="1"/>
  <c r="W21" i="1"/>
  <c r="V21" i="1"/>
  <c r="U21" i="1"/>
  <c r="W20" i="1"/>
  <c r="V20" i="1"/>
  <c r="U20" i="1"/>
  <c r="W19" i="1"/>
  <c r="V19" i="1"/>
  <c r="U19" i="1"/>
  <c r="W18" i="1"/>
  <c r="V18" i="1"/>
  <c r="U18" i="1"/>
  <c r="W17" i="1"/>
  <c r="V17" i="1"/>
  <c r="U17" i="1"/>
  <c r="W16" i="1"/>
  <c r="V16" i="1"/>
  <c r="U16" i="1"/>
  <c r="W15" i="1"/>
  <c r="V15" i="1"/>
  <c r="U15" i="1"/>
  <c r="W14" i="1"/>
  <c r="V14" i="1"/>
  <c r="U14" i="1"/>
  <c r="W13" i="1"/>
  <c r="V13" i="1"/>
  <c r="U13" i="1"/>
  <c r="W12" i="1"/>
  <c r="V12" i="1"/>
  <c r="U12" i="1"/>
  <c r="W11" i="1"/>
  <c r="V11" i="1"/>
  <c r="U11" i="1"/>
  <c r="W10" i="1"/>
  <c r="V10" i="1"/>
  <c r="U10" i="1"/>
  <c r="W9" i="1"/>
  <c r="V9" i="1"/>
  <c r="U9" i="1"/>
  <c r="W8" i="1"/>
  <c r="V8" i="1"/>
  <c r="U8" i="1"/>
  <c r="W7" i="1"/>
  <c r="V7" i="1"/>
  <c r="U7" i="1"/>
  <c r="W6" i="1"/>
  <c r="V6" i="1"/>
  <c r="U6" i="1"/>
  <c r="W5" i="1"/>
  <c r="V5" i="1"/>
  <c r="U5" i="1"/>
</calcChain>
</file>

<file path=xl/sharedStrings.xml><?xml version="1.0" encoding="utf-8"?>
<sst xmlns="http://schemas.openxmlformats.org/spreadsheetml/2006/main" count="255" uniqueCount="43">
  <si>
    <t>ROBERTO CAVALLI</t>
  </si>
  <si>
    <t>05051/Black</t>
  </si>
  <si>
    <t>III</t>
  </si>
  <si>
    <t>IV</t>
  </si>
  <si>
    <t>V</t>
  </si>
  <si>
    <t>00053/White</t>
  </si>
  <si>
    <t>TURKEY</t>
  </si>
  <si>
    <t>U83</t>
  </si>
  <si>
    <t>U83CAV00001</t>
  </si>
  <si>
    <t>GSK002 JT024</t>
  </si>
  <si>
    <t>BOXER CORTO BI-PACK BASIC</t>
  </si>
  <si>
    <t>95%CO 5%EA</t>
  </si>
  <si>
    <t>VI</t>
  </si>
  <si>
    <t>VII</t>
  </si>
  <si>
    <t>04574/BLUE</t>
  </si>
  <si>
    <t>U83CAV10002</t>
  </si>
  <si>
    <t>GSK002 JT016</t>
  </si>
  <si>
    <t>Boxer bipack und.</t>
  </si>
  <si>
    <t>94%Cotton 6%Elastane</t>
  </si>
  <si>
    <t>Made in Tunisie</t>
  </si>
  <si>
    <t>TYPE</t>
  </si>
  <si>
    <t>BRAND</t>
  </si>
  <si>
    <t>ITEM</t>
  </si>
  <si>
    <t>SKU</t>
  </si>
  <si>
    <t>DESCRIPTION</t>
  </si>
  <si>
    <t>COMPOSITION</t>
  </si>
  <si>
    <t>COLOR</t>
  </si>
  <si>
    <t>SIZE</t>
  </si>
  <si>
    <t>QTY</t>
  </si>
  <si>
    <t>QTY REF</t>
  </si>
  <si>
    <t>MADE</t>
  </si>
  <si>
    <t>BARCODE 1</t>
  </si>
  <si>
    <t>WHS</t>
  </si>
  <si>
    <t>IMAGE</t>
  </si>
  <si>
    <t>GENDER</t>
  </si>
  <si>
    <t>RRP</t>
  </si>
  <si>
    <t/>
  </si>
  <si>
    <t>MEN</t>
  </si>
  <si>
    <t>TOT PRICE</t>
  </si>
  <si>
    <t>TOT WHS</t>
  </si>
  <si>
    <t>TOT RRP</t>
  </si>
  <si>
    <t>CATEGORY</t>
  </si>
  <si>
    <t>UNDERWEAR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</si>
</sst>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\€\ #,##0.00"/>
    <numFmt numFmtId="166" formatCode="&quot;€&quot;\ #,##0.0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0" applyNumberFormat="0" applyAlignment="0" applyProtection="0"/>
    <xf numFmtId="0" fontId="8" fillId="28" borderId="11" applyNumberFormat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0" applyNumberFormat="0" applyAlignment="0" applyProtection="0"/>
    <xf numFmtId="0" fontId="15" fillId="0" borderId="15" applyNumberFormat="0" applyFill="0" applyAlignment="0" applyProtection="0"/>
    <xf numFmtId="0" fontId="16" fillId="31" borderId="0" applyNumberFormat="0" applyBorder="0" applyAlignment="0" applyProtection="0"/>
    <xf numFmtId="0" fontId="1" fillId="32" borderId="16" applyNumberFormat="0" applyFont="0" applyAlignment="0" applyProtection="0"/>
    <xf numFmtId="0" fontId="17" fillId="27" borderId="17" applyNumberFormat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1" fontId="0" fillId="0" borderId="0" xfId="0" applyNumberFormat="1"/>
    <xf numFmtId="0" fontId="0" fillId="0" borderId="0" xfId="0" applyFill="1"/>
    <xf numFmtId="165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/>
    <xf numFmtId="1" fontId="0" fillId="0" borderId="0" xfId="0" applyNumberFormat="1" applyBorder="1"/>
    <xf numFmtId="164" fontId="0" fillId="0" borderId="0" xfId="28" applyFont="1" applyBorder="1"/>
    <xf numFmtId="0" fontId="0" fillId="0" borderId="2" xfId="0" applyBorder="1"/>
    <xf numFmtId="1" fontId="0" fillId="0" borderId="2" xfId="0" applyNumberFormat="1" applyBorder="1"/>
    <xf numFmtId="164" fontId="0" fillId="0" borderId="2" xfId="28" applyFont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7" xfId="0" applyBorder="1"/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57150</xdr:rowOff>
    </xdr:from>
    <xdr:to>
      <xdr:col>0</xdr:col>
      <xdr:colOff>809625</xdr:colOff>
      <xdr:row>4</xdr:row>
      <xdr:rowOff>1200150</xdr:rowOff>
    </xdr:to>
    <xdr:pic>
      <xdr:nvPicPr>
        <xdr:cNvPr id="1025" name="Immagin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88595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9</xdr:row>
      <xdr:rowOff>57150</xdr:rowOff>
    </xdr:from>
    <xdr:to>
      <xdr:col>0</xdr:col>
      <xdr:colOff>809625</xdr:colOff>
      <xdr:row>9</xdr:row>
      <xdr:rowOff>1200150</xdr:rowOff>
    </xdr:to>
    <xdr:pic>
      <xdr:nvPicPr>
        <xdr:cNvPr id="1026" name="Immagin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91477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14</xdr:row>
      <xdr:rowOff>57150</xdr:rowOff>
    </xdr:from>
    <xdr:to>
      <xdr:col>0</xdr:col>
      <xdr:colOff>809625</xdr:colOff>
      <xdr:row>14</xdr:row>
      <xdr:rowOff>1200150</xdr:rowOff>
    </xdr:to>
    <xdr:pic>
      <xdr:nvPicPr>
        <xdr:cNvPr id="1027" name="Immagin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594360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19</xdr:row>
      <xdr:rowOff>57150</xdr:rowOff>
    </xdr:from>
    <xdr:to>
      <xdr:col>0</xdr:col>
      <xdr:colOff>809625</xdr:colOff>
      <xdr:row>19</xdr:row>
      <xdr:rowOff>1200150</xdr:rowOff>
    </xdr:to>
    <xdr:pic>
      <xdr:nvPicPr>
        <xdr:cNvPr id="1028" name="Immagine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797242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23</xdr:row>
      <xdr:rowOff>57150</xdr:rowOff>
    </xdr:from>
    <xdr:to>
      <xdr:col>0</xdr:col>
      <xdr:colOff>809625</xdr:colOff>
      <xdr:row>23</xdr:row>
      <xdr:rowOff>1200150</xdr:rowOff>
    </xdr:to>
    <xdr:pic>
      <xdr:nvPicPr>
        <xdr:cNvPr id="1029" name="Immagine 1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" y="981075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1"/>
  <sheetViews>
    <sheetView tabSelected="1" workbookViewId="0">
      <selection activeCell="X5" sqref="X5"/>
    </sheetView>
  </sheetViews>
  <sheetFormatPr defaultColWidth="9.140625" defaultRowHeight="100.15" customHeight="1" x14ac:dyDescent="0.25"/>
  <cols>
    <col min="1" max="1" width="27.7109375" style="2" customWidth="1"/>
    <col min="2" max="2" width="7.85546875" bestFit="1" customWidth="1"/>
    <col min="3" max="3" width="16.28515625" bestFit="1" customWidth="1"/>
    <col min="4" max="4" width="12" bestFit="1" customWidth="1"/>
    <col min="5" max="5" width="25.5703125" bestFit="1" customWidth="1"/>
    <col min="6" max="6" width="20.140625" bestFit="1" customWidth="1"/>
    <col min="7" max="7" width="13.7109375" bestFit="1" customWidth="1"/>
    <col min="8" max="8" width="5.140625" bestFit="1" customWidth="1"/>
    <col min="9" max="9" width="12.7109375" bestFit="1" customWidth="1"/>
    <col min="10" max="10" width="12.28515625" bestFit="1" customWidth="1"/>
    <col min="11" max="11" width="11.7109375" bestFit="1" customWidth="1"/>
    <col min="12" max="12" width="4.5703125" bestFit="1" customWidth="1"/>
    <col min="13" max="13" width="5" bestFit="1" customWidth="1"/>
    <col min="14" max="14" width="7.7109375" bestFit="1" customWidth="1"/>
    <col min="15" max="17" width="8.28515625" bestFit="1" customWidth="1"/>
    <col min="18" max="18" width="14.140625" style="1" bestFit="1" customWidth="1"/>
    <col min="19" max="19" width="10.5703125" style="1" bestFit="1" customWidth="1"/>
    <col min="20" max="20" width="10.140625" bestFit="1" customWidth="1"/>
    <col min="21" max="21" width="10.140625" hidden="1" customWidth="1"/>
    <col min="22" max="23" width="10.140625" style="3" hidden="1" customWidth="1"/>
    <col min="24" max="24" width="25.7109375" customWidth="1"/>
  </cols>
  <sheetData>
    <row r="1" spans="1:23" ht="64.900000000000006" customHeight="1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19"/>
      <c r="V1" s="19"/>
      <c r="W1" s="19"/>
    </row>
    <row r="2" spans="1:23" ht="25.1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0"/>
      <c r="V2" s="20"/>
      <c r="W2" s="20"/>
    </row>
    <row r="3" spans="1:23" ht="25.15" customHeight="1" thickBot="1" x14ac:dyDescent="0.3"/>
    <row r="4" spans="1:23" s="4" customFormat="1" ht="30" customHeight="1" thickBot="1" x14ac:dyDescent="0.3">
      <c r="A4" s="8" t="s">
        <v>33</v>
      </c>
      <c r="B4" s="5" t="s">
        <v>34</v>
      </c>
      <c r="C4" s="5" t="s">
        <v>21</v>
      </c>
      <c r="D4" s="5" t="s">
        <v>41</v>
      </c>
      <c r="E4" s="5" t="s">
        <v>24</v>
      </c>
      <c r="F4" s="5" t="s">
        <v>25</v>
      </c>
      <c r="G4" s="5" t="s">
        <v>30</v>
      </c>
      <c r="H4" s="5" t="s">
        <v>20</v>
      </c>
      <c r="I4" s="5" t="s">
        <v>22</v>
      </c>
      <c r="J4" s="5" t="s">
        <v>23</v>
      </c>
      <c r="K4" s="5" t="s">
        <v>26</v>
      </c>
      <c r="L4" s="5" t="s">
        <v>27</v>
      </c>
      <c r="M4" s="5" t="s">
        <v>28</v>
      </c>
      <c r="N4" s="5" t="s">
        <v>29</v>
      </c>
      <c r="O4" s="5"/>
      <c r="P4" s="7" t="s">
        <v>32</v>
      </c>
      <c r="Q4" s="7" t="s">
        <v>35</v>
      </c>
      <c r="R4" s="6" t="s">
        <v>31</v>
      </c>
      <c r="S4" s="6"/>
      <c r="T4" s="5"/>
      <c r="U4" s="21" t="s">
        <v>38</v>
      </c>
      <c r="V4" s="23" t="s">
        <v>39</v>
      </c>
      <c r="W4" s="21" t="s">
        <v>40</v>
      </c>
    </row>
    <row r="5" spans="1:23" ht="100.15" customHeight="1" x14ac:dyDescent="0.25">
      <c r="A5" s="15"/>
      <c r="B5" s="9" t="s">
        <v>37</v>
      </c>
      <c r="C5" s="9" t="s">
        <v>0</v>
      </c>
      <c r="D5" s="9" t="s">
        <v>42</v>
      </c>
      <c r="E5" s="9" t="s">
        <v>10</v>
      </c>
      <c r="F5" s="9" t="s">
        <v>11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</v>
      </c>
      <c r="L5" s="9" t="s">
        <v>2</v>
      </c>
      <c r="M5" s="9">
        <v>698</v>
      </c>
      <c r="N5" s="9">
        <v>13432</v>
      </c>
      <c r="O5" s="11"/>
      <c r="P5" s="11">
        <v>29</v>
      </c>
      <c r="Q5" s="11">
        <v>70</v>
      </c>
      <c r="R5" s="10">
        <v>8051121903413</v>
      </c>
      <c r="S5" s="10"/>
      <c r="T5" s="17"/>
      <c r="U5" s="17">
        <f>O5*M5</f>
        <v>0</v>
      </c>
      <c r="V5" s="9">
        <f>P5*M5</f>
        <v>20242</v>
      </c>
      <c r="W5" s="22">
        <f>Q5*M5</f>
        <v>48860</v>
      </c>
    </row>
    <row r="6" spans="1:23" ht="15" x14ac:dyDescent="0.25">
      <c r="A6" s="15"/>
      <c r="B6" s="9" t="s">
        <v>37</v>
      </c>
      <c r="C6" s="9" t="s">
        <v>0</v>
      </c>
      <c r="D6" s="9" t="s">
        <v>42</v>
      </c>
      <c r="E6" s="9" t="s">
        <v>10</v>
      </c>
      <c r="F6" s="9" t="s">
        <v>11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</v>
      </c>
      <c r="L6" s="9" t="s">
        <v>3</v>
      </c>
      <c r="M6" s="9">
        <v>2991</v>
      </c>
      <c r="N6" s="9" t="s">
        <v>36</v>
      </c>
      <c r="O6" s="11"/>
      <c r="P6" s="11">
        <v>29</v>
      </c>
      <c r="Q6" s="11">
        <v>70</v>
      </c>
      <c r="R6" s="10">
        <v>8051121903420</v>
      </c>
      <c r="S6" s="10"/>
      <c r="T6" s="17"/>
      <c r="U6" s="17">
        <f t="shared" ref="U6:U24" si="0">O6*M6</f>
        <v>0</v>
      </c>
      <c r="V6" s="9">
        <f t="shared" ref="V6:V24" si="1">P6*M6</f>
        <v>86739</v>
      </c>
      <c r="W6" s="22">
        <f t="shared" ref="W6:W24" si="2">Q6*M6</f>
        <v>209370</v>
      </c>
    </row>
    <row r="7" spans="1:23" ht="15" x14ac:dyDescent="0.25">
      <c r="A7" s="15"/>
      <c r="B7" s="9" t="s">
        <v>37</v>
      </c>
      <c r="C7" s="9" t="s">
        <v>0</v>
      </c>
      <c r="D7" s="9" t="s">
        <v>42</v>
      </c>
      <c r="E7" s="9" t="s">
        <v>10</v>
      </c>
      <c r="F7" s="9" t="s">
        <v>11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</v>
      </c>
      <c r="L7" s="9" t="s">
        <v>4</v>
      </c>
      <c r="M7" s="9">
        <v>3428</v>
      </c>
      <c r="N7" s="9" t="s">
        <v>36</v>
      </c>
      <c r="O7" s="11"/>
      <c r="P7" s="11">
        <v>29</v>
      </c>
      <c r="Q7" s="11">
        <v>70</v>
      </c>
      <c r="R7" s="10">
        <v>8051121903437</v>
      </c>
      <c r="S7" s="10"/>
      <c r="T7" s="17"/>
      <c r="U7" s="17">
        <f t="shared" si="0"/>
        <v>0</v>
      </c>
      <c r="V7" s="9">
        <f t="shared" si="1"/>
        <v>99412</v>
      </c>
      <c r="W7" s="22">
        <f t="shared" si="2"/>
        <v>239960</v>
      </c>
    </row>
    <row r="8" spans="1:23" ht="15" x14ac:dyDescent="0.25">
      <c r="A8" s="15"/>
      <c r="B8" s="9" t="s">
        <v>37</v>
      </c>
      <c r="C8" s="9" t="s">
        <v>0</v>
      </c>
      <c r="D8" s="9" t="s">
        <v>42</v>
      </c>
      <c r="E8" s="9" t="s">
        <v>10</v>
      </c>
      <c r="F8" s="9" t="s">
        <v>11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</v>
      </c>
      <c r="L8" s="9" t="s">
        <v>12</v>
      </c>
      <c r="M8" s="9">
        <v>3328</v>
      </c>
      <c r="N8" s="9" t="s">
        <v>36</v>
      </c>
      <c r="O8" s="11"/>
      <c r="P8" s="11">
        <v>29</v>
      </c>
      <c r="Q8" s="11">
        <v>70</v>
      </c>
      <c r="R8" s="10">
        <v>8051121903444</v>
      </c>
      <c r="S8" s="10"/>
      <c r="T8" s="17"/>
      <c r="U8" s="17">
        <f t="shared" si="0"/>
        <v>0</v>
      </c>
      <c r="V8" s="9">
        <f t="shared" si="1"/>
        <v>96512</v>
      </c>
      <c r="W8" s="22">
        <f t="shared" si="2"/>
        <v>232960</v>
      </c>
    </row>
    <row r="9" spans="1:23" ht="15" x14ac:dyDescent="0.25">
      <c r="A9" s="15"/>
      <c r="B9" s="9" t="s">
        <v>37</v>
      </c>
      <c r="C9" s="9" t="s">
        <v>0</v>
      </c>
      <c r="D9" s="9" t="s">
        <v>42</v>
      </c>
      <c r="E9" s="9" t="s">
        <v>10</v>
      </c>
      <c r="F9" s="9" t="s">
        <v>11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</v>
      </c>
      <c r="L9" s="9" t="s">
        <v>13</v>
      </c>
      <c r="M9" s="9">
        <v>2987</v>
      </c>
      <c r="N9" s="9" t="s">
        <v>36</v>
      </c>
      <c r="O9" s="11"/>
      <c r="P9" s="11">
        <v>29</v>
      </c>
      <c r="Q9" s="11">
        <v>70</v>
      </c>
      <c r="R9" s="10">
        <v>8051121938125</v>
      </c>
      <c r="S9" s="10"/>
      <c r="T9" s="17"/>
      <c r="U9" s="17">
        <f t="shared" si="0"/>
        <v>0</v>
      </c>
      <c r="V9" s="9">
        <f t="shared" si="1"/>
        <v>86623</v>
      </c>
      <c r="W9" s="22">
        <f t="shared" si="2"/>
        <v>209090</v>
      </c>
    </row>
    <row r="10" spans="1:23" ht="100.15" customHeight="1" x14ac:dyDescent="0.25">
      <c r="A10" s="15"/>
      <c r="B10" s="9" t="s">
        <v>37</v>
      </c>
      <c r="C10" s="9" t="s">
        <v>0</v>
      </c>
      <c r="D10" s="9" t="s">
        <v>42</v>
      </c>
      <c r="E10" s="9" t="s">
        <v>10</v>
      </c>
      <c r="F10" s="9" t="s">
        <v>11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5</v>
      </c>
      <c r="L10" s="9" t="s">
        <v>2</v>
      </c>
      <c r="M10" s="9">
        <v>434</v>
      </c>
      <c r="N10" s="9">
        <v>7863</v>
      </c>
      <c r="O10" s="11"/>
      <c r="P10" s="11">
        <v>29</v>
      </c>
      <c r="Q10" s="11">
        <v>70</v>
      </c>
      <c r="R10" s="10">
        <v>8051121903291</v>
      </c>
      <c r="S10" s="10"/>
      <c r="T10" s="17"/>
      <c r="U10" s="17">
        <f t="shared" si="0"/>
        <v>0</v>
      </c>
      <c r="V10" s="9">
        <f t="shared" si="1"/>
        <v>12586</v>
      </c>
      <c r="W10" s="22">
        <f t="shared" si="2"/>
        <v>30380</v>
      </c>
    </row>
    <row r="11" spans="1:23" ht="15" x14ac:dyDescent="0.25">
      <c r="A11" s="15"/>
      <c r="B11" s="9" t="s">
        <v>37</v>
      </c>
      <c r="C11" s="9" t="s">
        <v>0</v>
      </c>
      <c r="D11" s="9" t="s">
        <v>42</v>
      </c>
      <c r="E11" s="9" t="s">
        <v>10</v>
      </c>
      <c r="F11" s="9" t="s">
        <v>11</v>
      </c>
      <c r="G11" s="9" t="s">
        <v>6</v>
      </c>
      <c r="H11" s="9" t="s">
        <v>7</v>
      </c>
      <c r="I11" s="9" t="s">
        <v>8</v>
      </c>
      <c r="J11" s="9" t="s">
        <v>9</v>
      </c>
      <c r="K11" s="9" t="s">
        <v>5</v>
      </c>
      <c r="L11" s="9" t="s">
        <v>3</v>
      </c>
      <c r="M11" s="9">
        <v>1633</v>
      </c>
      <c r="N11" s="9" t="s">
        <v>36</v>
      </c>
      <c r="O11" s="11"/>
      <c r="P11" s="11">
        <v>29</v>
      </c>
      <c r="Q11" s="11">
        <v>70</v>
      </c>
      <c r="R11" s="10">
        <v>8051121903307</v>
      </c>
      <c r="S11" s="10"/>
      <c r="T11" s="17"/>
      <c r="U11" s="17">
        <f t="shared" si="0"/>
        <v>0</v>
      </c>
      <c r="V11" s="9">
        <f t="shared" si="1"/>
        <v>47357</v>
      </c>
      <c r="W11" s="22">
        <f t="shared" si="2"/>
        <v>114310</v>
      </c>
    </row>
    <row r="12" spans="1:23" ht="15" x14ac:dyDescent="0.25">
      <c r="A12" s="15"/>
      <c r="B12" s="9" t="s">
        <v>37</v>
      </c>
      <c r="C12" s="9" t="s">
        <v>0</v>
      </c>
      <c r="D12" s="9" t="s">
        <v>42</v>
      </c>
      <c r="E12" s="9" t="s">
        <v>10</v>
      </c>
      <c r="F12" s="9" t="s">
        <v>11</v>
      </c>
      <c r="G12" s="9" t="s">
        <v>6</v>
      </c>
      <c r="H12" s="9" t="s">
        <v>7</v>
      </c>
      <c r="I12" s="9" t="s">
        <v>8</v>
      </c>
      <c r="J12" s="9" t="s">
        <v>9</v>
      </c>
      <c r="K12" s="9" t="s">
        <v>5</v>
      </c>
      <c r="L12" s="9" t="s">
        <v>4</v>
      </c>
      <c r="M12" s="9">
        <v>2377</v>
      </c>
      <c r="N12" s="9" t="s">
        <v>36</v>
      </c>
      <c r="O12" s="11"/>
      <c r="P12" s="11">
        <v>29</v>
      </c>
      <c r="Q12" s="11">
        <v>70</v>
      </c>
      <c r="R12" s="10">
        <v>8051121903314</v>
      </c>
      <c r="S12" s="10"/>
      <c r="T12" s="17"/>
      <c r="U12" s="17">
        <f t="shared" si="0"/>
        <v>0</v>
      </c>
      <c r="V12" s="9">
        <f t="shared" si="1"/>
        <v>68933</v>
      </c>
      <c r="W12" s="22">
        <f t="shared" si="2"/>
        <v>166390</v>
      </c>
    </row>
    <row r="13" spans="1:23" ht="15" x14ac:dyDescent="0.25">
      <c r="A13" s="15"/>
      <c r="B13" s="9" t="s">
        <v>37</v>
      </c>
      <c r="C13" s="9" t="s">
        <v>0</v>
      </c>
      <c r="D13" s="9" t="s">
        <v>42</v>
      </c>
      <c r="E13" s="9" t="s">
        <v>10</v>
      </c>
      <c r="F13" s="9" t="s">
        <v>11</v>
      </c>
      <c r="G13" s="9" t="s">
        <v>6</v>
      </c>
      <c r="H13" s="9" t="s">
        <v>7</v>
      </c>
      <c r="I13" s="9" t="s">
        <v>8</v>
      </c>
      <c r="J13" s="9" t="s">
        <v>9</v>
      </c>
      <c r="K13" s="9" t="s">
        <v>5</v>
      </c>
      <c r="L13" s="9" t="s">
        <v>12</v>
      </c>
      <c r="M13" s="9">
        <v>1835</v>
      </c>
      <c r="N13" s="9" t="s">
        <v>36</v>
      </c>
      <c r="O13" s="11"/>
      <c r="P13" s="11">
        <v>29</v>
      </c>
      <c r="Q13" s="11">
        <v>70</v>
      </c>
      <c r="R13" s="10">
        <v>8051121903321</v>
      </c>
      <c r="S13" s="10"/>
      <c r="T13" s="17"/>
      <c r="U13" s="17">
        <f t="shared" si="0"/>
        <v>0</v>
      </c>
      <c r="V13" s="9">
        <f t="shared" si="1"/>
        <v>53215</v>
      </c>
      <c r="W13" s="22">
        <f t="shared" si="2"/>
        <v>128450</v>
      </c>
    </row>
    <row r="14" spans="1:23" ht="15" x14ac:dyDescent="0.25">
      <c r="A14" s="15"/>
      <c r="B14" s="9" t="s">
        <v>37</v>
      </c>
      <c r="C14" s="9" t="s">
        <v>0</v>
      </c>
      <c r="D14" s="9" t="s">
        <v>42</v>
      </c>
      <c r="E14" s="9" t="s">
        <v>10</v>
      </c>
      <c r="F14" s="9" t="s">
        <v>11</v>
      </c>
      <c r="G14" s="9" t="s">
        <v>6</v>
      </c>
      <c r="H14" s="9" t="s">
        <v>7</v>
      </c>
      <c r="I14" s="9" t="s">
        <v>8</v>
      </c>
      <c r="J14" s="9" t="s">
        <v>9</v>
      </c>
      <c r="K14" s="9" t="s">
        <v>5</v>
      </c>
      <c r="L14" s="9" t="s">
        <v>13</v>
      </c>
      <c r="M14" s="9">
        <v>1584</v>
      </c>
      <c r="N14" s="9" t="s">
        <v>36</v>
      </c>
      <c r="O14" s="11"/>
      <c r="P14" s="11">
        <v>29</v>
      </c>
      <c r="Q14" s="11">
        <v>70</v>
      </c>
      <c r="R14" s="10">
        <v>8051121938101</v>
      </c>
      <c r="S14" s="10"/>
      <c r="T14" s="17"/>
      <c r="U14" s="17">
        <f t="shared" si="0"/>
        <v>0</v>
      </c>
      <c r="V14" s="9">
        <f t="shared" si="1"/>
        <v>45936</v>
      </c>
      <c r="W14" s="22">
        <f t="shared" si="2"/>
        <v>110880</v>
      </c>
    </row>
    <row r="15" spans="1:23" ht="100.15" customHeight="1" x14ac:dyDescent="0.25">
      <c r="A15" s="15"/>
      <c r="B15" s="9" t="s">
        <v>37</v>
      </c>
      <c r="C15" s="9" t="s">
        <v>0</v>
      </c>
      <c r="D15" s="9" t="s">
        <v>42</v>
      </c>
      <c r="E15" s="9" t="s">
        <v>10</v>
      </c>
      <c r="F15" s="9" t="s">
        <v>11</v>
      </c>
      <c r="G15" s="9" t="s">
        <v>6</v>
      </c>
      <c r="H15" s="9" t="s">
        <v>7</v>
      </c>
      <c r="I15" s="9" t="s">
        <v>8</v>
      </c>
      <c r="J15" s="9" t="s">
        <v>9</v>
      </c>
      <c r="K15" s="9" t="s">
        <v>14</v>
      </c>
      <c r="L15" s="9" t="s">
        <v>2</v>
      </c>
      <c r="M15" s="9">
        <v>356</v>
      </c>
      <c r="N15" s="9">
        <v>7320</v>
      </c>
      <c r="O15" s="11"/>
      <c r="P15" s="11">
        <v>29</v>
      </c>
      <c r="Q15" s="11">
        <v>70</v>
      </c>
      <c r="R15" s="10">
        <v>8051121903338</v>
      </c>
      <c r="S15" s="10"/>
      <c r="T15" s="17"/>
      <c r="U15" s="17">
        <f t="shared" si="0"/>
        <v>0</v>
      </c>
      <c r="V15" s="9">
        <f t="shared" si="1"/>
        <v>10324</v>
      </c>
      <c r="W15" s="22">
        <f t="shared" si="2"/>
        <v>24920</v>
      </c>
    </row>
    <row r="16" spans="1:23" ht="15" x14ac:dyDescent="0.25">
      <c r="A16" s="15"/>
      <c r="B16" s="9" t="s">
        <v>37</v>
      </c>
      <c r="C16" s="9" t="s">
        <v>0</v>
      </c>
      <c r="D16" s="9" t="s">
        <v>42</v>
      </c>
      <c r="E16" s="9" t="s">
        <v>10</v>
      </c>
      <c r="F16" s="9" t="s">
        <v>11</v>
      </c>
      <c r="G16" s="9" t="s">
        <v>6</v>
      </c>
      <c r="H16" s="9" t="s">
        <v>7</v>
      </c>
      <c r="I16" s="9" t="s">
        <v>8</v>
      </c>
      <c r="J16" s="9" t="s">
        <v>9</v>
      </c>
      <c r="K16" s="9" t="s">
        <v>14</v>
      </c>
      <c r="L16" s="9" t="s">
        <v>3</v>
      </c>
      <c r="M16" s="9">
        <v>1416</v>
      </c>
      <c r="N16" s="9" t="s">
        <v>36</v>
      </c>
      <c r="O16" s="11"/>
      <c r="P16" s="11">
        <v>29</v>
      </c>
      <c r="Q16" s="11">
        <v>70</v>
      </c>
      <c r="R16" s="10">
        <v>8051121903345</v>
      </c>
      <c r="S16" s="10"/>
      <c r="T16" s="17"/>
      <c r="U16" s="17">
        <f t="shared" si="0"/>
        <v>0</v>
      </c>
      <c r="V16" s="9">
        <f t="shared" si="1"/>
        <v>41064</v>
      </c>
      <c r="W16" s="22">
        <f t="shared" si="2"/>
        <v>99120</v>
      </c>
    </row>
    <row r="17" spans="1:23" ht="15" x14ac:dyDescent="0.25">
      <c r="A17" s="15"/>
      <c r="B17" s="9" t="s">
        <v>37</v>
      </c>
      <c r="C17" s="9" t="s">
        <v>0</v>
      </c>
      <c r="D17" s="9" t="s">
        <v>42</v>
      </c>
      <c r="E17" s="9" t="s">
        <v>10</v>
      </c>
      <c r="F17" s="9" t="s">
        <v>11</v>
      </c>
      <c r="G17" s="9" t="s">
        <v>6</v>
      </c>
      <c r="H17" s="9" t="s">
        <v>7</v>
      </c>
      <c r="I17" s="9" t="s">
        <v>8</v>
      </c>
      <c r="J17" s="9" t="s">
        <v>9</v>
      </c>
      <c r="K17" s="9" t="s">
        <v>14</v>
      </c>
      <c r="L17" s="9" t="s">
        <v>4</v>
      </c>
      <c r="M17" s="9">
        <v>2468</v>
      </c>
      <c r="N17" s="9" t="s">
        <v>36</v>
      </c>
      <c r="O17" s="11"/>
      <c r="P17" s="11">
        <v>29</v>
      </c>
      <c r="Q17" s="11">
        <v>70</v>
      </c>
      <c r="R17" s="10">
        <v>8051121903352</v>
      </c>
      <c r="S17" s="10"/>
      <c r="T17" s="17"/>
      <c r="U17" s="17">
        <f t="shared" si="0"/>
        <v>0</v>
      </c>
      <c r="V17" s="9">
        <f t="shared" si="1"/>
        <v>71572</v>
      </c>
      <c r="W17" s="22">
        <f t="shared" si="2"/>
        <v>172760</v>
      </c>
    </row>
    <row r="18" spans="1:23" ht="15" x14ac:dyDescent="0.25">
      <c r="A18" s="15"/>
      <c r="B18" s="9" t="s">
        <v>37</v>
      </c>
      <c r="C18" s="9" t="s">
        <v>0</v>
      </c>
      <c r="D18" s="9" t="s">
        <v>42</v>
      </c>
      <c r="E18" s="9" t="s">
        <v>10</v>
      </c>
      <c r="F18" s="9" t="s">
        <v>11</v>
      </c>
      <c r="G18" s="9" t="s">
        <v>6</v>
      </c>
      <c r="H18" s="9" t="s">
        <v>7</v>
      </c>
      <c r="I18" s="9" t="s">
        <v>8</v>
      </c>
      <c r="J18" s="9" t="s">
        <v>9</v>
      </c>
      <c r="K18" s="9" t="s">
        <v>14</v>
      </c>
      <c r="L18" s="9" t="s">
        <v>12</v>
      </c>
      <c r="M18" s="9">
        <v>1592</v>
      </c>
      <c r="N18" s="9" t="s">
        <v>36</v>
      </c>
      <c r="O18" s="11"/>
      <c r="P18" s="11">
        <v>29</v>
      </c>
      <c r="Q18" s="11">
        <v>70</v>
      </c>
      <c r="R18" s="10">
        <v>8051121903369</v>
      </c>
      <c r="S18" s="10"/>
      <c r="T18" s="17"/>
      <c r="U18" s="17">
        <f t="shared" si="0"/>
        <v>0</v>
      </c>
      <c r="V18" s="9">
        <f t="shared" si="1"/>
        <v>46168</v>
      </c>
      <c r="W18" s="22">
        <f t="shared" si="2"/>
        <v>111440</v>
      </c>
    </row>
    <row r="19" spans="1:23" ht="15" x14ac:dyDescent="0.25">
      <c r="A19" s="15"/>
      <c r="B19" s="9" t="s">
        <v>37</v>
      </c>
      <c r="C19" s="9" t="s">
        <v>0</v>
      </c>
      <c r="D19" s="9" t="s">
        <v>42</v>
      </c>
      <c r="E19" s="9" t="s">
        <v>10</v>
      </c>
      <c r="F19" s="9" t="s">
        <v>11</v>
      </c>
      <c r="G19" s="9" t="s">
        <v>6</v>
      </c>
      <c r="H19" s="9" t="s">
        <v>7</v>
      </c>
      <c r="I19" s="9" t="s">
        <v>8</v>
      </c>
      <c r="J19" s="9" t="s">
        <v>9</v>
      </c>
      <c r="K19" s="9" t="s">
        <v>14</v>
      </c>
      <c r="L19" s="9" t="s">
        <v>13</v>
      </c>
      <c r="M19" s="9">
        <v>1488</v>
      </c>
      <c r="N19" s="9" t="s">
        <v>36</v>
      </c>
      <c r="O19" s="11"/>
      <c r="P19" s="11">
        <v>29</v>
      </c>
      <c r="Q19" s="11">
        <v>70</v>
      </c>
      <c r="R19" s="10">
        <v>8051121938118</v>
      </c>
      <c r="S19" s="10"/>
      <c r="T19" s="17"/>
      <c r="U19" s="17">
        <f t="shared" si="0"/>
        <v>0</v>
      </c>
      <c r="V19" s="9">
        <f t="shared" si="1"/>
        <v>43152</v>
      </c>
      <c r="W19" s="22">
        <f t="shared" si="2"/>
        <v>104160</v>
      </c>
    </row>
    <row r="20" spans="1:23" ht="100.15" customHeight="1" x14ac:dyDescent="0.25">
      <c r="A20" s="15"/>
      <c r="B20" s="9" t="s">
        <v>37</v>
      </c>
      <c r="C20" s="9" t="s">
        <v>0</v>
      </c>
      <c r="D20" s="9" t="s">
        <v>42</v>
      </c>
      <c r="E20" s="9" t="s">
        <v>17</v>
      </c>
      <c r="F20" s="9" t="s">
        <v>18</v>
      </c>
      <c r="G20" s="9" t="s">
        <v>19</v>
      </c>
      <c r="H20" s="9" t="s">
        <v>7</v>
      </c>
      <c r="I20" s="9" t="s">
        <v>15</v>
      </c>
      <c r="J20" s="9" t="s">
        <v>16</v>
      </c>
      <c r="K20" s="9" t="s">
        <v>5</v>
      </c>
      <c r="L20" s="9" t="s">
        <v>2</v>
      </c>
      <c r="M20" s="9">
        <v>1019</v>
      </c>
      <c r="N20" s="9">
        <v>6657</v>
      </c>
      <c r="O20" s="11"/>
      <c r="P20" s="11">
        <v>29</v>
      </c>
      <c r="Q20" s="11">
        <v>70</v>
      </c>
      <c r="R20" s="10">
        <v>8051121105756</v>
      </c>
      <c r="S20" s="10"/>
      <c r="T20" s="17"/>
      <c r="U20" s="17">
        <f t="shared" si="0"/>
        <v>0</v>
      </c>
      <c r="V20" s="9">
        <f t="shared" si="1"/>
        <v>29551</v>
      </c>
      <c r="W20" s="22">
        <f t="shared" si="2"/>
        <v>71330</v>
      </c>
    </row>
    <row r="21" spans="1:23" ht="15" x14ac:dyDescent="0.25">
      <c r="A21" s="15"/>
      <c r="B21" s="9" t="s">
        <v>37</v>
      </c>
      <c r="C21" s="9" t="s">
        <v>0</v>
      </c>
      <c r="D21" s="9" t="s">
        <v>42</v>
      </c>
      <c r="E21" s="9" t="s">
        <v>17</v>
      </c>
      <c r="F21" s="9" t="s">
        <v>18</v>
      </c>
      <c r="G21" s="9" t="s">
        <v>19</v>
      </c>
      <c r="H21" s="9" t="s">
        <v>7</v>
      </c>
      <c r="I21" s="9" t="s">
        <v>15</v>
      </c>
      <c r="J21" s="9" t="s">
        <v>16</v>
      </c>
      <c r="K21" s="9" t="s">
        <v>5</v>
      </c>
      <c r="L21" s="9" t="s">
        <v>3</v>
      </c>
      <c r="M21" s="9">
        <v>2279</v>
      </c>
      <c r="N21" s="9" t="s">
        <v>36</v>
      </c>
      <c r="O21" s="11"/>
      <c r="P21" s="11">
        <v>29</v>
      </c>
      <c r="Q21" s="11">
        <v>70</v>
      </c>
      <c r="R21" s="10">
        <v>8051121105763</v>
      </c>
      <c r="S21" s="10"/>
      <c r="T21" s="17"/>
      <c r="U21" s="17">
        <f t="shared" si="0"/>
        <v>0</v>
      </c>
      <c r="V21" s="9">
        <f t="shared" si="1"/>
        <v>66091</v>
      </c>
      <c r="W21" s="22">
        <f t="shared" si="2"/>
        <v>159530</v>
      </c>
    </row>
    <row r="22" spans="1:23" ht="15" x14ac:dyDescent="0.25">
      <c r="A22" s="15"/>
      <c r="B22" s="9" t="s">
        <v>37</v>
      </c>
      <c r="C22" s="9" t="s">
        <v>0</v>
      </c>
      <c r="D22" s="9" t="s">
        <v>42</v>
      </c>
      <c r="E22" s="9" t="s">
        <v>17</v>
      </c>
      <c r="F22" s="9" t="s">
        <v>18</v>
      </c>
      <c r="G22" s="9" t="s">
        <v>19</v>
      </c>
      <c r="H22" s="9" t="s">
        <v>7</v>
      </c>
      <c r="I22" s="9" t="s">
        <v>15</v>
      </c>
      <c r="J22" s="9" t="s">
        <v>16</v>
      </c>
      <c r="K22" s="9" t="s">
        <v>5</v>
      </c>
      <c r="L22" s="9" t="s">
        <v>4</v>
      </c>
      <c r="M22" s="9">
        <v>2347</v>
      </c>
      <c r="N22" s="9" t="s">
        <v>36</v>
      </c>
      <c r="O22" s="11"/>
      <c r="P22" s="11">
        <v>29</v>
      </c>
      <c r="Q22" s="11">
        <v>70</v>
      </c>
      <c r="R22" s="10">
        <v>8051121105770</v>
      </c>
      <c r="S22" s="10"/>
      <c r="T22" s="17"/>
      <c r="U22" s="17">
        <f t="shared" si="0"/>
        <v>0</v>
      </c>
      <c r="V22" s="9">
        <f t="shared" si="1"/>
        <v>68063</v>
      </c>
      <c r="W22" s="22">
        <f t="shared" si="2"/>
        <v>164290</v>
      </c>
    </row>
    <row r="23" spans="1:23" ht="15" x14ac:dyDescent="0.25">
      <c r="A23" s="15"/>
      <c r="B23" s="9" t="s">
        <v>37</v>
      </c>
      <c r="C23" s="9" t="s">
        <v>0</v>
      </c>
      <c r="D23" s="9" t="s">
        <v>42</v>
      </c>
      <c r="E23" s="9" t="s">
        <v>17</v>
      </c>
      <c r="F23" s="9" t="s">
        <v>18</v>
      </c>
      <c r="G23" s="9" t="s">
        <v>19</v>
      </c>
      <c r="H23" s="9" t="s">
        <v>7</v>
      </c>
      <c r="I23" s="9" t="s">
        <v>15</v>
      </c>
      <c r="J23" s="9" t="s">
        <v>16</v>
      </c>
      <c r="K23" s="9" t="s">
        <v>5</v>
      </c>
      <c r="L23" s="9" t="s">
        <v>12</v>
      </c>
      <c r="M23" s="9">
        <v>1012</v>
      </c>
      <c r="N23" s="9" t="s">
        <v>36</v>
      </c>
      <c r="O23" s="11"/>
      <c r="P23" s="11">
        <v>29</v>
      </c>
      <c r="Q23" s="11">
        <v>70</v>
      </c>
      <c r="R23" s="10">
        <v>8051121105787</v>
      </c>
      <c r="S23" s="10"/>
      <c r="T23" s="17"/>
      <c r="U23" s="17">
        <f t="shared" si="0"/>
        <v>0</v>
      </c>
      <c r="V23" s="9">
        <f t="shared" si="1"/>
        <v>29348</v>
      </c>
      <c r="W23" s="22">
        <f t="shared" si="2"/>
        <v>70840</v>
      </c>
    </row>
    <row r="24" spans="1:23" ht="100.15" customHeight="1" thickBot="1" x14ac:dyDescent="0.3">
      <c r="A24" s="16"/>
      <c r="B24" s="12" t="s">
        <v>37</v>
      </c>
      <c r="C24" s="12" t="s">
        <v>0</v>
      </c>
      <c r="D24" s="12" t="s">
        <v>42</v>
      </c>
      <c r="E24" s="12" t="s">
        <v>17</v>
      </c>
      <c r="F24" s="12" t="s">
        <v>18</v>
      </c>
      <c r="G24" s="12" t="s">
        <v>19</v>
      </c>
      <c r="H24" s="12" t="s">
        <v>7</v>
      </c>
      <c r="I24" s="12" t="s">
        <v>15</v>
      </c>
      <c r="J24" s="12" t="s">
        <v>16</v>
      </c>
      <c r="K24" s="12" t="s">
        <v>1</v>
      </c>
      <c r="L24" s="12" t="s">
        <v>12</v>
      </c>
      <c r="M24" s="12">
        <v>34</v>
      </c>
      <c r="N24" s="12">
        <v>34</v>
      </c>
      <c r="O24" s="14"/>
      <c r="P24" s="14">
        <v>29</v>
      </c>
      <c r="Q24" s="14">
        <v>70</v>
      </c>
      <c r="R24" s="13">
        <v>8051121105930</v>
      </c>
      <c r="S24" s="13"/>
      <c r="T24" s="18"/>
      <c r="U24" s="17">
        <f t="shared" si="0"/>
        <v>0</v>
      </c>
      <c r="V24" s="9">
        <f t="shared" si="1"/>
        <v>986</v>
      </c>
      <c r="W24" s="22">
        <f t="shared" si="2"/>
        <v>2380</v>
      </c>
    </row>
    <row r="25" spans="1:23" ht="15" x14ac:dyDescent="0.25"/>
    <row r="26" spans="1:23" ht="15" x14ac:dyDescent="0.25"/>
    <row r="27" spans="1:23" ht="15" x14ac:dyDescent="0.25"/>
    <row r="28" spans="1:23" ht="15" x14ac:dyDescent="0.25"/>
    <row r="29" spans="1:23" ht="15" x14ac:dyDescent="0.25"/>
    <row r="30" spans="1:23" ht="15" x14ac:dyDescent="0.25"/>
    <row r="31" spans="1:23" ht="15" x14ac:dyDescent="0.25"/>
    <row r="32" spans="1:23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</sheetData>
  <mergeCells count="2">
    <mergeCell ref="A2:T2"/>
    <mergeCell ref="A1:T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sqref="A1:I1"/>
    </sheetView>
  </sheetViews>
  <sheetFormatPr defaultColWidth="8.85546875" defaultRowHeight="15" x14ac:dyDescent="0.25"/>
  <cols>
    <col min="1" max="1" width="17.28515625" style="24" bestFit="1" customWidth="1"/>
    <col min="2" max="2" width="12.28515625" style="24" bestFit="1" customWidth="1"/>
    <col min="3" max="4" width="14.7109375" style="25" customWidth="1"/>
    <col min="5" max="7" width="14.7109375" style="26" customWidth="1"/>
    <col min="8" max="9" width="14.7109375" style="27" customWidth="1"/>
    <col min="10" max="16384" width="8.85546875" style="27"/>
  </cols>
  <sheetData>
    <row r="1" spans="1:9" ht="64.900000000000006" customHeight="1" x14ac:dyDescent="0.25">
      <c r="A1" s="31"/>
      <c r="B1" s="31"/>
      <c r="C1" s="31"/>
      <c r="D1" s="31"/>
      <c r="E1" s="31"/>
      <c r="F1" s="31"/>
      <c r="G1" s="31"/>
      <c r="H1" s="31"/>
      <c r="I1" s="31"/>
    </row>
    <row r="2" spans="1:9" ht="25.15" customHeight="1" x14ac:dyDescent="0.25">
      <c r="A2" s="30" t="str">
        <f>CONCATENATE("BRAND:   ",Offer!C5,"                         ","TOT REF:   ",COUNTIF((Offer!N:N),"&gt;0"),"                         ","TOT QTY:   ",SUM(Offer!N:N),"                         ","DATE:   ")</f>
        <v xml:space="preserve">BRAND:   ROBERTO CAVALLI                         TOT REF:   5                         TOT QTY:   35306                         DATE:   </v>
      </c>
      <c r="B2" s="30"/>
      <c r="C2" s="30"/>
      <c r="D2" s="30"/>
      <c r="E2" s="30"/>
      <c r="F2" s="30"/>
      <c r="G2" s="30"/>
      <c r="H2" s="30"/>
      <c r="I2" s="30"/>
    </row>
  </sheetData>
  <mergeCells count="2">
    <mergeCell ref="A2:I2"/>
    <mergeCell ref="A1:I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</vt:lpstr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2019-07-16T15:22:24Z</dcterms:created>
  <dcterms:modified xsi:type="dcterms:W3CDTF">2019-09-04T09:27:02Z</dcterms:modified>
</cp:coreProperties>
</file>